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c\Documents\ITR SANTINO\"/>
    </mc:Choice>
  </mc:AlternateContent>
  <bookViews>
    <workbookView xWindow="0" yWindow="0" windowWidth="21600" windowHeight="9630"/>
  </bookViews>
  <sheets>
    <sheet name="Proyeccion" sheetId="2" r:id="rId1"/>
    <sheet name="Insumos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2" l="1"/>
  <c r="I13" i="2"/>
  <c r="P10" i="2"/>
</calcChain>
</file>

<file path=xl/sharedStrings.xml><?xml version="1.0" encoding="utf-8"?>
<sst xmlns="http://schemas.openxmlformats.org/spreadsheetml/2006/main" count="75" uniqueCount="66">
  <si>
    <t>Julio</t>
  </si>
  <si>
    <t>Agosto</t>
  </si>
  <si>
    <t>Septiembre</t>
  </si>
  <si>
    <t>Octubre</t>
  </si>
  <si>
    <t>Noviembre</t>
  </si>
  <si>
    <t>Gastos operativos segundo semestre 2021</t>
  </si>
  <si>
    <t>Sueldos de operarios</t>
  </si>
  <si>
    <t>Botella de vidrio (350ml)</t>
  </si>
  <si>
    <t>Lijas</t>
  </si>
  <si>
    <t>Precios de insumos para mates</t>
  </si>
  <si>
    <t>Precios de insumos para macetas</t>
  </si>
  <si>
    <t>Madera</t>
  </si>
  <si>
    <t>DATOS BASICOS</t>
  </si>
  <si>
    <t>Ventas estimadas 2021</t>
  </si>
  <si>
    <t>Precio de venta mates</t>
  </si>
  <si>
    <t>Precio de venta macetas</t>
  </si>
  <si>
    <t>Incremento mensual de ventas</t>
  </si>
  <si>
    <t>Ventas efectivo</t>
  </si>
  <si>
    <t>Inflacion proyectada anual</t>
  </si>
  <si>
    <t>Aumento mensual mates</t>
  </si>
  <si>
    <t>Aumento mensual macetas</t>
  </si>
  <si>
    <t>IPC Argentina: https://datosmacro.expansion.com/ipc-paises/argentina?sc=IPC-IG</t>
  </si>
  <si>
    <t>Promedio Inflacion mensual</t>
  </si>
  <si>
    <t>Ventas debito(Billetera virtual)</t>
  </si>
  <si>
    <t>Neta</t>
  </si>
  <si>
    <t>$1000 pallet</t>
  </si>
  <si>
    <t>$50</t>
  </si>
  <si>
    <t>Resistencia 600W</t>
  </si>
  <si>
    <t>Tornillos</t>
  </si>
  <si>
    <t>Cola</t>
  </si>
  <si>
    <t>$550 kg</t>
  </si>
  <si>
    <t>$350 1L</t>
  </si>
  <si>
    <t>$100</t>
  </si>
  <si>
    <t>Impuesto a la ganancias</t>
  </si>
  <si>
    <t>Totales</t>
  </si>
  <si>
    <t>botella vidrio</t>
  </si>
  <si>
    <t>$30-50 = $15-$25</t>
  </si>
  <si>
    <t>$30-$50 = $15-$25</t>
  </si>
  <si>
    <t>Lija</t>
  </si>
  <si>
    <t>Barniz</t>
  </si>
  <si>
    <t>Insumos</t>
  </si>
  <si>
    <t>$0</t>
  </si>
  <si>
    <t>Lata</t>
  </si>
  <si>
    <t>Molde</t>
  </si>
  <si>
    <t>Corchos</t>
  </si>
  <si>
    <t>aluminio de colegio</t>
  </si>
  <si>
    <t>$800 1L</t>
  </si>
  <si>
    <t>Anafe + garrafa</t>
  </si>
  <si>
    <t>$2000</t>
  </si>
  <si>
    <t>Roby</t>
  </si>
  <si>
    <t>$500</t>
  </si>
  <si>
    <t>recarga garrafa</t>
  </si>
  <si>
    <t>Comision por venta</t>
  </si>
  <si>
    <t>Honorarios Directores</t>
  </si>
  <si>
    <t>Sueldos Gerentes</t>
  </si>
  <si>
    <t>Cantidad</t>
  </si>
  <si>
    <t>Impuesto a las Ganancias</t>
  </si>
  <si>
    <t>Ingresos</t>
  </si>
  <si>
    <t>Inversion inicial</t>
  </si>
  <si>
    <t>150 mates</t>
  </si>
  <si>
    <t>50 macetas</t>
  </si>
  <si>
    <t>Acciones</t>
  </si>
  <si>
    <t>Valor Nominal</t>
  </si>
  <si>
    <t>Valor Final</t>
  </si>
  <si>
    <t>Rentabilidad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</si>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</sst>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Border="1"/>
    <xf numFmtId="9" fontId="0" fillId="0" borderId="1" xfId="2" applyFont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I3" sqref="I3:I9"/>
    </sheetView>
  </sheetViews>
  <sheetFormatPr baseColWidth="10" defaultRowHeight="15" x14ac:dyDescent="0.25"/>
  <cols>
    <col min="1" max="1" width="28.28515625" customWidth="1"/>
    <col min="9" max="9" width="23" customWidth="1"/>
    <col min="10" max="10" width="13" customWidth="1"/>
    <col min="11" max="11" width="13.42578125" customWidth="1"/>
    <col min="12" max="12" width="17" customWidth="1"/>
    <col min="13" max="13" width="14.140625" customWidth="1"/>
  </cols>
  <sheetData>
    <row r="1" spans="1:17" ht="24.95" customHeight="1" x14ac:dyDescent="0.25">
      <c r="A1" s="11" t="s">
        <v>12</v>
      </c>
      <c r="B1" s="11"/>
      <c r="C1" s="11"/>
      <c r="D1" s="11"/>
      <c r="I1" s="11" t="s">
        <v>5</v>
      </c>
      <c r="J1" s="11"/>
      <c r="K1" s="11"/>
      <c r="L1" s="11"/>
      <c r="M1" s="11"/>
      <c r="N1" s="11"/>
      <c r="O1" s="11"/>
      <c r="P1" s="11"/>
      <c r="Q1" s="11"/>
    </row>
    <row r="2" spans="1:17" ht="24.95" customHeight="1" x14ac:dyDescent="0.25">
      <c r="A2" s="42" t="s">
        <v>13</v>
      </c>
      <c r="B2" s="4" t="s">
        <v>59</v>
      </c>
      <c r="C2" s="4" t="s">
        <v>60</v>
      </c>
      <c r="D2" s="4"/>
      <c r="I2" s="9"/>
      <c r="J2" s="33" t="s">
        <v>55</v>
      </c>
      <c r="K2" s="33" t="s">
        <v>0</v>
      </c>
      <c r="L2" s="33" t="s">
        <v>1</v>
      </c>
      <c r="M2" s="33" t="s">
        <v>2</v>
      </c>
      <c r="N2" s="33" t="s">
        <v>3</v>
      </c>
      <c r="O2" s="33" t="s">
        <v>4</v>
      </c>
      <c r="P2" s="30" t="s">
        <v>34</v>
      </c>
      <c r="Q2" s="30"/>
    </row>
    <row r="3" spans="1:17" ht="24.95" customHeight="1" x14ac:dyDescent="0.25">
      <c r="A3" s="42" t="s">
        <v>14</v>
      </c>
      <c r="B3" s="7">
        <v>340</v>
      </c>
      <c r="C3" s="27">
        <v>380</v>
      </c>
      <c r="D3" s="7">
        <v>55000</v>
      </c>
      <c r="I3" s="41" t="s">
        <v>54</v>
      </c>
      <c r="J3" s="18">
        <v>7</v>
      </c>
      <c r="K3" s="13">
        <v>80</v>
      </c>
      <c r="L3" s="13">
        <v>80</v>
      </c>
      <c r="M3" s="13">
        <v>80</v>
      </c>
      <c r="N3" s="13">
        <v>80</v>
      </c>
      <c r="O3" s="13">
        <v>80</v>
      </c>
      <c r="P3" s="31">
        <v>2800</v>
      </c>
      <c r="Q3" s="31">
        <v>400</v>
      </c>
    </row>
    <row r="4" spans="1:17" ht="24.95" customHeight="1" x14ac:dyDescent="0.25">
      <c r="A4" s="42" t="s">
        <v>15</v>
      </c>
      <c r="B4" s="7">
        <v>560</v>
      </c>
      <c r="C4" s="7">
        <v>630</v>
      </c>
      <c r="D4" s="7">
        <v>28000</v>
      </c>
      <c r="I4" s="41" t="s">
        <v>52</v>
      </c>
      <c r="J4" s="28">
        <v>0.1</v>
      </c>
      <c r="K4" s="18"/>
      <c r="L4" s="18"/>
      <c r="M4" s="18"/>
      <c r="N4" s="18"/>
      <c r="O4" s="18"/>
      <c r="P4" s="31">
        <v>8300</v>
      </c>
      <c r="Q4" s="31"/>
    </row>
    <row r="5" spans="1:17" ht="24.95" customHeight="1" x14ac:dyDescent="0.25">
      <c r="A5" s="42" t="s">
        <v>16</v>
      </c>
      <c r="B5" s="8">
        <v>0.1</v>
      </c>
      <c r="C5" s="4"/>
      <c r="D5" s="4"/>
      <c r="I5" s="41" t="s">
        <v>6</v>
      </c>
      <c r="J5" s="18">
        <v>30</v>
      </c>
      <c r="K5" s="13">
        <v>40</v>
      </c>
      <c r="L5" s="13">
        <v>40</v>
      </c>
      <c r="M5" s="13">
        <v>40</v>
      </c>
      <c r="N5" s="13">
        <v>40</v>
      </c>
      <c r="O5" s="13">
        <v>40</v>
      </c>
      <c r="P5" s="31">
        <v>6000</v>
      </c>
      <c r="Q5" s="31">
        <v>200</v>
      </c>
    </row>
    <row r="6" spans="1:17" ht="24.95" customHeight="1" x14ac:dyDescent="0.25">
      <c r="A6" s="42" t="s">
        <v>17</v>
      </c>
      <c r="B6" s="8">
        <v>0.3</v>
      </c>
      <c r="C6" s="4"/>
      <c r="D6" s="4"/>
      <c r="I6" s="41" t="s">
        <v>53</v>
      </c>
      <c r="J6" s="18">
        <v>5</v>
      </c>
      <c r="K6" s="13">
        <v>200</v>
      </c>
      <c r="L6" s="13">
        <v>200</v>
      </c>
      <c r="M6" s="13">
        <v>200</v>
      </c>
      <c r="N6" s="13">
        <v>200</v>
      </c>
      <c r="O6" s="13">
        <v>200</v>
      </c>
      <c r="P6" s="31">
        <v>5000</v>
      </c>
      <c r="Q6" s="31">
        <v>1000</v>
      </c>
    </row>
    <row r="7" spans="1:17" ht="24.95" customHeight="1" x14ac:dyDescent="0.25">
      <c r="A7" s="42" t="s">
        <v>23</v>
      </c>
      <c r="B7" s="8">
        <v>0.7</v>
      </c>
      <c r="C7" s="4"/>
      <c r="D7" s="4"/>
      <c r="I7" s="41" t="s">
        <v>40</v>
      </c>
      <c r="J7" s="18"/>
      <c r="K7" s="18"/>
      <c r="L7" s="18"/>
      <c r="M7" s="18"/>
      <c r="N7" s="18"/>
      <c r="O7" s="18"/>
      <c r="P7" s="31">
        <v>4400</v>
      </c>
      <c r="Q7" s="32"/>
    </row>
    <row r="8" spans="1:17" ht="24.95" customHeight="1" x14ac:dyDescent="0.25">
      <c r="A8" s="42" t="s">
        <v>22</v>
      </c>
      <c r="B8" s="8">
        <v>0.04</v>
      </c>
      <c r="C8" s="4"/>
      <c r="D8" s="4"/>
      <c r="I8" s="41" t="s">
        <v>56</v>
      </c>
      <c r="J8" s="22">
        <v>0.05</v>
      </c>
      <c r="K8" s="1"/>
      <c r="L8" s="1"/>
      <c r="M8" s="1"/>
      <c r="N8" s="1"/>
      <c r="O8" s="1"/>
      <c r="P8" s="34">
        <v>3350</v>
      </c>
      <c r="Q8" s="1"/>
    </row>
    <row r="9" spans="1:17" ht="24.95" customHeight="1" x14ac:dyDescent="0.25">
      <c r="A9" s="42" t="s">
        <v>18</v>
      </c>
      <c r="B9" s="8">
        <v>0.48</v>
      </c>
      <c r="C9" s="10">
        <v>0.19</v>
      </c>
      <c r="D9" s="4"/>
      <c r="I9" s="41" t="s">
        <v>58</v>
      </c>
      <c r="J9" s="1"/>
      <c r="K9" s="1"/>
      <c r="L9" s="1"/>
      <c r="M9" s="1"/>
      <c r="N9" s="1"/>
      <c r="O9" s="1"/>
      <c r="P9" s="2">
        <v>7900</v>
      </c>
      <c r="Q9" s="1"/>
    </row>
    <row r="10" spans="1:17" ht="24.95" customHeight="1" x14ac:dyDescent="0.25">
      <c r="A10" s="42" t="s">
        <v>19</v>
      </c>
      <c r="B10" s="8">
        <v>0.04</v>
      </c>
      <c r="C10" s="4"/>
      <c r="D10" s="4"/>
      <c r="P10" s="2">
        <f>SUM(P3:P9)</f>
        <v>37750</v>
      </c>
      <c r="Q10" s="1"/>
    </row>
    <row r="11" spans="1:17" ht="24.95" customHeight="1" x14ac:dyDescent="0.25">
      <c r="A11" s="42" t="s">
        <v>20</v>
      </c>
      <c r="B11" s="8">
        <v>0.04</v>
      </c>
      <c r="C11" s="4"/>
      <c r="D11" s="4"/>
      <c r="I11" s="37" t="s">
        <v>57</v>
      </c>
      <c r="J11" s="38"/>
      <c r="K11" s="39" t="s">
        <v>65</v>
      </c>
      <c r="L11" s="40"/>
      <c r="P11" s="35"/>
      <c r="Q11" s="3"/>
    </row>
    <row r="12" spans="1:17" ht="24.95" customHeight="1" x14ac:dyDescent="0.25">
      <c r="A12" s="42" t="s">
        <v>33</v>
      </c>
      <c r="B12" s="22">
        <v>0.05</v>
      </c>
      <c r="C12" s="1"/>
      <c r="D12" s="1"/>
      <c r="I12" s="15" t="s">
        <v>34</v>
      </c>
      <c r="J12" s="15"/>
      <c r="K12" s="14" t="s">
        <v>24</v>
      </c>
      <c r="L12" s="14"/>
    </row>
    <row r="13" spans="1:17" ht="24.95" customHeight="1" x14ac:dyDescent="0.25">
      <c r="I13" s="16">
        <f>SUM(D3:D4)</f>
        <v>83000</v>
      </c>
      <c r="J13" s="16"/>
      <c r="K13" s="16">
        <f>I13-P10</f>
        <v>45250</v>
      </c>
      <c r="L13" s="16"/>
    </row>
    <row r="14" spans="1:17" ht="24.95" customHeight="1" x14ac:dyDescent="0.25">
      <c r="A14" s="12" t="s">
        <v>21</v>
      </c>
      <c r="B14" s="12"/>
      <c r="C14" s="12"/>
      <c r="D14" s="12"/>
      <c r="E14" s="12"/>
    </row>
    <row r="15" spans="1:17" ht="24.95" customHeight="1" x14ac:dyDescent="0.25">
      <c r="I15" s="29" t="s">
        <v>61</v>
      </c>
      <c r="J15" s="29"/>
      <c r="K15" s="29"/>
      <c r="L15" s="29"/>
    </row>
    <row r="16" spans="1:17" ht="24.95" customHeight="1" x14ac:dyDescent="0.25">
      <c r="I16" s="19" t="s">
        <v>62</v>
      </c>
      <c r="J16" s="5" t="s">
        <v>55</v>
      </c>
      <c r="K16" s="6" t="s">
        <v>63</v>
      </c>
      <c r="L16" s="21" t="s">
        <v>64</v>
      </c>
    </row>
    <row r="17" spans="9:12" ht="24.95" customHeight="1" x14ac:dyDescent="0.25">
      <c r="I17" s="2">
        <v>100</v>
      </c>
      <c r="J17" s="1">
        <v>84</v>
      </c>
      <c r="K17" s="2">
        <v>538.70000000000005</v>
      </c>
      <c r="L17" s="36">
        <v>4.38</v>
      </c>
    </row>
    <row r="20" spans="9:12" ht="20.100000000000001" customHeight="1" x14ac:dyDescent="0.25"/>
    <row r="21" spans="9:12" ht="20.100000000000001" customHeight="1" x14ac:dyDescent="0.25"/>
  </sheetData>
  <mergeCells count="11">
    <mergeCell ref="I15:L15"/>
    <mergeCell ref="P2:Q2"/>
    <mergeCell ref="I1:Q1"/>
    <mergeCell ref="I11:J11"/>
    <mergeCell ref="K11:L11"/>
    <mergeCell ref="A1:D1"/>
    <mergeCell ref="A14:E14"/>
    <mergeCell ref="K12:L12"/>
    <mergeCell ref="I12:J12"/>
    <mergeCell ref="I13:J13"/>
    <mergeCell ref="K13:L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16" sqref="B16:B17"/>
    </sheetView>
  </sheetViews>
  <sheetFormatPr baseColWidth="10" defaultRowHeight="15" x14ac:dyDescent="0.25"/>
  <cols>
    <col min="1" max="1" width="23.140625" customWidth="1"/>
    <col min="2" max="2" width="12.7109375" customWidth="1"/>
    <col min="3" max="3" width="17.140625" customWidth="1"/>
    <col min="6" max="6" width="15.7109375" customWidth="1"/>
    <col min="8" max="8" width="21" customWidth="1"/>
  </cols>
  <sheetData>
    <row r="1" spans="1:9" x14ac:dyDescent="0.25">
      <c r="A1" s="18" t="s">
        <v>40</v>
      </c>
      <c r="B1" s="14" t="s">
        <v>9</v>
      </c>
      <c r="C1" s="14"/>
      <c r="D1" s="14"/>
      <c r="E1" s="17"/>
      <c r="F1" s="18" t="s">
        <v>40</v>
      </c>
      <c r="G1" s="14" t="s">
        <v>10</v>
      </c>
      <c r="H1" s="14"/>
      <c r="I1" s="14"/>
    </row>
    <row r="2" spans="1:9" x14ac:dyDescent="0.25">
      <c r="A2" s="18" t="s">
        <v>7</v>
      </c>
      <c r="B2" s="23" t="s">
        <v>37</v>
      </c>
      <c r="C2" s="23"/>
      <c r="D2" s="18" t="s">
        <v>41</v>
      </c>
      <c r="E2" s="17"/>
      <c r="F2" s="18" t="s">
        <v>11</v>
      </c>
      <c r="G2" s="23" t="s">
        <v>25</v>
      </c>
      <c r="H2" s="23"/>
      <c r="I2" s="18" t="s">
        <v>41</v>
      </c>
    </row>
    <row r="3" spans="1:9" x14ac:dyDescent="0.25">
      <c r="A3" s="18" t="s">
        <v>8</v>
      </c>
      <c r="B3" s="23" t="s">
        <v>26</v>
      </c>
      <c r="C3" s="23"/>
      <c r="D3" s="18"/>
      <c r="E3" s="17"/>
      <c r="F3" s="18" t="s">
        <v>28</v>
      </c>
      <c r="G3" s="23" t="s">
        <v>30</v>
      </c>
      <c r="H3" s="23"/>
      <c r="I3" s="18"/>
    </row>
    <row r="4" spans="1:9" x14ac:dyDescent="0.25">
      <c r="A4" s="18" t="s">
        <v>49</v>
      </c>
      <c r="B4" s="23" t="s">
        <v>50</v>
      </c>
      <c r="C4" s="23"/>
      <c r="D4" s="18"/>
      <c r="E4" s="17"/>
      <c r="F4" s="18" t="s">
        <v>29</v>
      </c>
      <c r="G4" s="23" t="s">
        <v>31</v>
      </c>
      <c r="H4" s="23"/>
      <c r="I4" s="18"/>
    </row>
    <row r="5" spans="1:9" x14ac:dyDescent="0.25">
      <c r="A5" s="20" t="s">
        <v>27</v>
      </c>
      <c r="B5" s="24" t="s">
        <v>32</v>
      </c>
      <c r="C5" s="24"/>
      <c r="D5" s="18"/>
      <c r="E5" s="17"/>
      <c r="F5" s="20"/>
      <c r="G5" s="23"/>
      <c r="H5" s="23"/>
      <c r="I5" s="18"/>
    </row>
    <row r="6" spans="1:9" x14ac:dyDescent="0.25">
      <c r="A6" s="18" t="s">
        <v>47</v>
      </c>
      <c r="B6" s="23" t="s">
        <v>48</v>
      </c>
      <c r="C6" s="23"/>
      <c r="D6" s="18"/>
      <c r="E6" s="17"/>
      <c r="F6" s="20" t="s">
        <v>38</v>
      </c>
      <c r="G6" s="23" t="s">
        <v>26</v>
      </c>
      <c r="H6" s="23"/>
      <c r="I6" s="18"/>
    </row>
    <row r="7" spans="1:9" x14ac:dyDescent="0.25">
      <c r="A7" s="18" t="s">
        <v>42</v>
      </c>
      <c r="B7" s="23" t="s">
        <v>41</v>
      </c>
      <c r="C7" s="23"/>
      <c r="D7" s="18"/>
      <c r="E7" s="17"/>
      <c r="F7" s="20" t="s">
        <v>35</v>
      </c>
      <c r="G7" s="23" t="s">
        <v>36</v>
      </c>
      <c r="H7" s="23"/>
      <c r="I7" s="18"/>
    </row>
    <row r="8" spans="1:9" x14ac:dyDescent="0.25">
      <c r="A8" s="18" t="s">
        <v>43</v>
      </c>
      <c r="B8" s="23" t="s">
        <v>45</v>
      </c>
      <c r="C8" s="23"/>
      <c r="D8" s="18"/>
      <c r="E8" s="17"/>
      <c r="F8" s="20" t="s">
        <v>39</v>
      </c>
      <c r="G8" s="23" t="s">
        <v>46</v>
      </c>
      <c r="H8" s="23"/>
      <c r="I8" s="18"/>
    </row>
    <row r="9" spans="1:9" x14ac:dyDescent="0.25">
      <c r="A9" s="18" t="s">
        <v>51</v>
      </c>
      <c r="B9" s="23" t="s">
        <v>50</v>
      </c>
      <c r="C9" s="23"/>
      <c r="D9" s="18"/>
      <c r="E9" s="17"/>
      <c r="F9" s="18" t="s">
        <v>44</v>
      </c>
      <c r="G9" s="23" t="s">
        <v>41</v>
      </c>
      <c r="H9" s="23"/>
      <c r="I9" s="18"/>
    </row>
    <row r="10" spans="1:9" x14ac:dyDescent="0.25">
      <c r="A10" s="17"/>
      <c r="B10" s="17"/>
      <c r="C10" s="17"/>
      <c r="D10" s="17"/>
      <c r="E10" s="17"/>
      <c r="F10" s="26"/>
      <c r="G10" s="25"/>
      <c r="H10" s="25"/>
      <c r="I10" s="17"/>
    </row>
    <row r="11" spans="1:9" x14ac:dyDescent="0.25">
      <c r="A11" s="17"/>
      <c r="B11" s="17"/>
      <c r="C11" s="17"/>
      <c r="D11" s="17"/>
      <c r="E11" s="17"/>
      <c r="F11" s="26"/>
      <c r="G11" s="25"/>
      <c r="H11" s="25"/>
      <c r="I11" s="17"/>
    </row>
    <row r="12" spans="1:9" x14ac:dyDescent="0.25">
      <c r="A12" s="17"/>
      <c r="B12" s="17"/>
      <c r="C12" s="17"/>
      <c r="D12" s="17"/>
      <c r="E12" s="17"/>
      <c r="F12" s="26"/>
      <c r="G12" s="25"/>
      <c r="H12" s="25"/>
      <c r="I12" s="17"/>
    </row>
    <row r="13" spans="1:9" x14ac:dyDescent="0.25">
      <c r="A13" s="17"/>
      <c r="B13" s="17"/>
      <c r="C13" s="17"/>
      <c r="D13" s="17"/>
      <c r="E13" s="17"/>
      <c r="F13" s="26"/>
      <c r="G13" s="25"/>
      <c r="H13" s="25"/>
      <c r="I13" s="17"/>
    </row>
    <row r="14" spans="1:9" x14ac:dyDescent="0.25">
      <c r="A14" s="17"/>
      <c r="B14" s="17"/>
      <c r="C14" s="17"/>
      <c r="D14" s="17"/>
      <c r="E14" s="17"/>
      <c r="F14" s="26"/>
      <c r="G14" s="25"/>
      <c r="H14" s="25"/>
      <c r="I14" s="17"/>
    </row>
    <row r="15" spans="1:9" x14ac:dyDescent="0.25">
      <c r="A15" s="17"/>
      <c r="B15" s="17"/>
      <c r="C15" s="17"/>
      <c r="D15" s="17"/>
      <c r="E15" s="17"/>
      <c r="F15" s="26"/>
      <c r="G15" s="25"/>
      <c r="H15" s="25"/>
      <c r="I15" s="17"/>
    </row>
    <row r="16" spans="1:9" x14ac:dyDescent="0.25">
      <c r="A16" s="17"/>
      <c r="B16" s="17"/>
      <c r="C16" s="17"/>
      <c r="D16" s="17"/>
      <c r="E16" s="17"/>
      <c r="F16" s="26"/>
      <c r="G16" s="25"/>
      <c r="H16" s="25"/>
      <c r="I16" s="17"/>
    </row>
    <row r="17" spans="1:9" x14ac:dyDescent="0.25">
      <c r="A17" s="17"/>
      <c r="B17" s="17"/>
      <c r="C17" s="17"/>
      <c r="D17" s="17"/>
      <c r="E17" s="17"/>
      <c r="F17" s="26"/>
      <c r="G17" s="25"/>
      <c r="H17" s="25"/>
      <c r="I17" s="17"/>
    </row>
    <row r="18" spans="1:9" x14ac:dyDescent="0.25">
      <c r="A18" s="17"/>
      <c r="B18" s="17"/>
      <c r="C18" s="17"/>
      <c r="D18" s="17"/>
      <c r="E18" s="17"/>
      <c r="F18" s="26"/>
      <c r="G18" s="25"/>
      <c r="H18" s="25"/>
      <c r="I18" s="17"/>
    </row>
    <row r="19" spans="1:9" x14ac:dyDescent="0.25">
      <c r="A19" s="17"/>
      <c r="B19" s="17"/>
      <c r="C19" s="17"/>
      <c r="D19" s="17"/>
      <c r="E19" s="17"/>
      <c r="F19" s="26"/>
      <c r="G19" s="25"/>
      <c r="H19" s="25"/>
      <c r="I19" s="17"/>
    </row>
    <row r="20" spans="1:9" x14ac:dyDescent="0.25">
      <c r="A20" s="17"/>
      <c r="B20" s="17"/>
      <c r="C20" s="17"/>
      <c r="D20" s="17"/>
      <c r="E20" s="17"/>
      <c r="F20" s="26"/>
      <c r="G20" s="25"/>
      <c r="H20" s="25"/>
      <c r="I20" s="17"/>
    </row>
    <row r="21" spans="1:9" x14ac:dyDescent="0.25">
      <c r="A21" s="17"/>
      <c r="B21" s="17"/>
      <c r="C21" s="17"/>
      <c r="D21" s="17"/>
      <c r="E21" s="17"/>
      <c r="F21" s="26"/>
      <c r="G21" s="25"/>
      <c r="H21" s="25"/>
      <c r="I21" s="17"/>
    </row>
    <row r="22" spans="1:9" x14ac:dyDescent="0.25">
      <c r="A22" s="17"/>
      <c r="B22" s="17"/>
      <c r="C22" s="17"/>
      <c r="D22" s="17"/>
      <c r="E22" s="17"/>
      <c r="F22" s="26"/>
      <c r="G22" s="25"/>
      <c r="H22" s="25"/>
      <c r="I22" s="17"/>
    </row>
    <row r="23" spans="1:9" x14ac:dyDescent="0.25">
      <c r="A23" s="17"/>
      <c r="B23" s="17"/>
      <c r="C23" s="17"/>
      <c r="D23" s="17"/>
      <c r="E23" s="17"/>
      <c r="F23" s="26"/>
      <c r="G23" s="25"/>
      <c r="H23" s="25"/>
      <c r="I23" s="17"/>
    </row>
    <row r="24" spans="1:9" x14ac:dyDescent="0.25">
      <c r="A24" s="17"/>
      <c r="B24" s="17"/>
      <c r="C24" s="17"/>
      <c r="D24" s="17"/>
      <c r="E24" s="17"/>
      <c r="F24" s="26"/>
      <c r="G24" s="25"/>
      <c r="H24" s="25"/>
      <c r="I24" s="17"/>
    </row>
  </sheetData>
  <mergeCells count="33">
    <mergeCell ref="B9:C9"/>
    <mergeCell ref="B1:D1"/>
    <mergeCell ref="G1:I1"/>
    <mergeCell ref="B6:C6"/>
    <mergeCell ref="B7:C7"/>
    <mergeCell ref="B8:C8"/>
    <mergeCell ref="G6:H6"/>
    <mergeCell ref="G12:H12"/>
    <mergeCell ref="G13:H13"/>
    <mergeCell ref="G7:H7"/>
    <mergeCell ref="G8:H8"/>
    <mergeCell ref="G9:H9"/>
    <mergeCell ref="G10:H10"/>
    <mergeCell ref="G11:H11"/>
    <mergeCell ref="G2:H2"/>
    <mergeCell ref="G3:H3"/>
    <mergeCell ref="G4:H4"/>
    <mergeCell ref="G5:H5"/>
    <mergeCell ref="B5:C5"/>
    <mergeCell ref="G24:H24"/>
    <mergeCell ref="B2:C2"/>
    <mergeCell ref="B3:C3"/>
    <mergeCell ref="B4:C4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Proyeccion</vt:lpstr>
      <vt:lpstr>Insumos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dcterms:created xsi:type="dcterms:W3CDTF">2021-06-18T14:26:45Z</dcterms:created>
  <dcterms:modified xsi:type="dcterms:W3CDTF">2021-06-22T14:40:36Z</dcterms:modified>
</cp:coreProperties>
</file>